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0CB78F83-FE62-4F9C-B89D-40CCCE5DCB20}" xr6:coauthVersionLast="47" xr6:coauthVersionMax="47" xr10:uidLastSave="{00000000-0000-0000-0000-000000000000}"/>
  <bookViews>
    <workbookView xWindow="120" yWindow="810" windowWidth="16215" windowHeight="14865" tabRatio="863" xr2:uid="{8391AC85-F0AA-4864-9BA7-2CD1ED3C45BE}"/>
  </bookViews>
  <sheets>
    <sheet name="派遣（短期・上級研究者）会計報告書" sheetId="11" r:id="rId1"/>
    <sheet name="派遣（短期・中堅研究者）会計報告書" sheetId="13" r:id="rId2"/>
    <sheet name="派遣（長期）会計報告書" sheetId="12" r:id="rId3"/>
  </sheets>
  <definedNames>
    <definedName name="_xlnm.Print_Area" localSheetId="0">'派遣（短期・上級研究者）会計報告書'!$A$1:$F$19</definedName>
    <definedName name="_xlnm.Print_Area" localSheetId="1">'派遣（短期・中堅研究者）会計報告書'!$A$1:$F$19</definedName>
    <definedName name="_xlnm.Print_Area" localSheetId="2">'派遣（長期）会計報告書'!$A$1:$F$19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1" l="1"/>
  <c r="A18" i="13"/>
  <c r="D17" i="13"/>
  <c r="E10" i="13"/>
  <c r="E9" i="13"/>
  <c r="B16" i="13" s="1"/>
  <c r="D18" i="13" s="1"/>
  <c r="D12" i="13" s="1"/>
  <c r="F18" i="13" l="1"/>
  <c r="B16" i="12"/>
  <c r="D17" i="11"/>
  <c r="D17" i="12"/>
  <c r="A18" i="12"/>
  <c r="E10" i="12"/>
  <c r="E9" i="12"/>
  <c r="A18" i="11"/>
  <c r="E10" i="11"/>
  <c r="E9" i="11"/>
  <c r="D18" i="11" l="1"/>
  <c r="D12" i="11" s="1"/>
  <c r="D18" i="12"/>
  <c r="D12" i="12" s="1"/>
  <c r="F18" i="12" l="1"/>
  <c r="F18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6" authorId="0" shapeId="0" xr:uid="{549C4987-9B96-4549-83FB-F4E1BE730D0C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  <comment ref="D17" authorId="0" shapeId="0" xr:uid="{9A30DA8B-5F39-4203-BA02-B45CFFE1D879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6" authorId="0" shapeId="0" xr:uid="{5C576081-8FB8-400A-9438-D0F66971C8A9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  <comment ref="D17" authorId="0" shapeId="0" xr:uid="{0A86BDEF-6596-4091-99C4-C7784450E955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6" authorId="0" shapeId="0" xr:uid="{835D08FB-9A60-4095-A4DE-87984D7EC89F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  <comment ref="D17" authorId="0" shapeId="0" xr:uid="{1468BFD8-9469-41F2-8AC9-0212234737CA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</commentList>
</comments>
</file>

<file path=xl/sharedStrings.xml><?xml version="1.0" encoding="utf-8"?>
<sst xmlns="http://schemas.openxmlformats.org/spreadsheetml/2006/main" count="108" uniqueCount="38">
  <si>
    <t>費用項目</t>
    <rPh sb="0" eb="2">
      <t>ヒヨウ</t>
    </rPh>
    <rPh sb="2" eb="4">
      <t>コウモク</t>
    </rPh>
    <phoneticPr fontId="1"/>
  </si>
  <si>
    <t>金額</t>
    <rPh sb="0" eb="1">
      <t>キン</t>
    </rPh>
    <rPh sb="1" eb="2">
      <t>ガク</t>
    </rPh>
    <phoneticPr fontId="1"/>
  </si>
  <si>
    <t>万円</t>
    <rPh sb="0" eb="2">
      <t>マンエン</t>
    </rPh>
    <phoneticPr fontId="1"/>
  </si>
  <si>
    <t>【記入に関する注意事項】</t>
    <rPh sb="1" eb="3">
      <t>キニュウ</t>
    </rPh>
    <rPh sb="4" eb="5">
      <t>カン</t>
    </rPh>
    <rPh sb="7" eb="9">
      <t>チュウイ</t>
    </rPh>
    <rPh sb="9" eb="11">
      <t>ジコウ</t>
    </rPh>
    <phoneticPr fontId="1"/>
  </si>
  <si>
    <t>１．研究課題</t>
    <rPh sb="2" eb="4">
      <t>ケンキュウ</t>
    </rPh>
    <rPh sb="4" eb="6">
      <t>カダイ</t>
    </rPh>
    <phoneticPr fontId="1"/>
  </si>
  <si>
    <t>支出実績額</t>
    <rPh sb="0" eb="2">
      <t>シシュツ</t>
    </rPh>
    <rPh sb="2" eb="5">
      <t>ジッセキガク</t>
    </rPh>
    <phoneticPr fontId="1"/>
  </si>
  <si>
    <t xml:space="preserve">所属機関・職名  </t>
    <rPh sb="0" eb="2">
      <t>ショゾク</t>
    </rPh>
    <rPh sb="2" eb="4">
      <t>キカン</t>
    </rPh>
    <rPh sb="5" eb="7">
      <t>ショクメイ</t>
    </rPh>
    <phoneticPr fontId="1"/>
  </si>
  <si>
    <t xml:space="preserve">氏          名  </t>
    <rPh sb="0" eb="1">
      <t>ウジ</t>
    </rPh>
    <rPh sb="11" eb="12">
      <t>メイ</t>
    </rPh>
    <phoneticPr fontId="1"/>
  </si>
  <si>
    <t>1日当たり</t>
    <rPh sb="1" eb="2">
      <t>ニチ</t>
    </rPh>
    <rPh sb="2" eb="3">
      <t>ア</t>
    </rPh>
    <phoneticPr fontId="1"/>
  </si>
  <si>
    <t xml:space="preserve">  会計報告は下記のとおりです。</t>
    <rPh sb="2" eb="4">
      <t>カイケイ</t>
    </rPh>
    <rPh sb="4" eb="6">
      <t>ホウコク</t>
    </rPh>
    <rPh sb="7" eb="9">
      <t>カキ</t>
    </rPh>
    <phoneticPr fontId="1"/>
  </si>
  <si>
    <t>滞在日数</t>
    <rPh sb="0" eb="2">
      <t>タイザイ</t>
    </rPh>
    <rPh sb="2" eb="4">
      <t>ニッスウ</t>
    </rPh>
    <phoneticPr fontId="1"/>
  </si>
  <si>
    <t>使途</t>
    <phoneticPr fontId="1"/>
  </si>
  <si>
    <r>
      <t>(1) 派遣期間が確認できる以下いずれかの書類を</t>
    </r>
    <r>
      <rPr>
        <u/>
        <sz val="12"/>
        <rFont val="ＭＳ 明朝"/>
        <family val="1"/>
        <charset val="128"/>
      </rPr>
      <t>本報告書に添付</t>
    </r>
    <r>
      <rPr>
        <sz val="12"/>
        <rFont val="ＭＳ 明朝"/>
        <family val="1"/>
        <charset val="128"/>
      </rPr>
      <t>のこと。
    ① 所属機関長からの派遣期間証明文書
       ※派遣期間終了後の承認文書であればフォーマットは自由
    ② パスポートの「出入国記録」欄のコピー
       ※顔認証ゲートによる出入国の場合も、できる限りその場で空港係員に
         スタンプの押印を依頼のこと</t>
    </r>
    <rPh sb="4" eb="6">
      <t>ハケン</t>
    </rPh>
    <rPh sb="6" eb="8">
      <t>キカン</t>
    </rPh>
    <rPh sb="9" eb="11">
      <t>カクニン</t>
    </rPh>
    <rPh sb="14" eb="16">
      <t>イカ</t>
    </rPh>
    <rPh sb="21" eb="23">
      <t>ショルイ</t>
    </rPh>
    <rPh sb="24" eb="25">
      <t>ホン</t>
    </rPh>
    <rPh sb="25" eb="28">
      <t>ホウコクショ</t>
    </rPh>
    <rPh sb="29" eb="30">
      <t>ソ</t>
    </rPh>
    <phoneticPr fontId="1"/>
  </si>
  <si>
    <t>～</t>
    <phoneticPr fontId="1"/>
  </si>
  <si>
    <t xml:space="preserve">宿泊した施設名：
</t>
    <rPh sb="0" eb="2">
      <t>シュクハク</t>
    </rPh>
    <rPh sb="4" eb="6">
      <t>シセツ</t>
    </rPh>
    <rPh sb="6" eb="7">
      <t>メイ</t>
    </rPh>
    <phoneticPr fontId="1"/>
  </si>
  <si>
    <t xml:space="preserve">旅費に係る移動経路：
</t>
    <rPh sb="0" eb="2">
      <t>リョヒ</t>
    </rPh>
    <rPh sb="3" eb="4">
      <t>カカワ</t>
    </rPh>
    <rPh sb="5" eb="7">
      <t>イドウ</t>
    </rPh>
    <rPh sb="7" eb="9">
      <t>ケイロ</t>
    </rPh>
    <phoneticPr fontId="1"/>
  </si>
  <si>
    <t>４．会計報告</t>
    <rPh sb="2" eb="4">
      <t>カイケイ</t>
    </rPh>
    <rPh sb="4" eb="6">
      <t>ホウコク</t>
    </rPh>
    <phoneticPr fontId="1"/>
  </si>
  <si>
    <t>５．使途内訳</t>
    <rPh sb="2" eb="4">
      <t>シト</t>
    </rPh>
    <rPh sb="4" eb="6">
      <t>ウチワケ</t>
    </rPh>
    <phoneticPr fontId="1"/>
  </si>
  <si>
    <r>
      <t xml:space="preserve">
</t>
    </r>
    <r>
      <rPr>
        <sz val="12"/>
        <rFont val="ＭＳ 明朝"/>
        <family val="1"/>
        <charset val="128"/>
      </rPr>
      <t>万円</t>
    </r>
    <r>
      <rPr>
        <sz val="10"/>
        <rFont val="ＭＳ 明朝"/>
        <family val="1"/>
        <charset val="128"/>
      </rPr>
      <t xml:space="preserve">
※内訳は５のとおり</t>
    </r>
    <rPh sb="1" eb="3">
      <t>マンエン</t>
    </rPh>
    <rPh sb="5" eb="7">
      <t>ウチワケ</t>
    </rPh>
    <phoneticPr fontId="1"/>
  </si>
  <si>
    <t>３．当財団からの援助金額</t>
    <rPh sb="2" eb="3">
      <t>トウ</t>
    </rPh>
    <rPh sb="3" eb="5">
      <t>ザイダン</t>
    </rPh>
    <rPh sb="8" eb="10">
      <t>エンジョ</t>
    </rPh>
    <rPh sb="10" eb="12">
      <t>キンガク</t>
    </rPh>
    <phoneticPr fontId="1"/>
  </si>
  <si>
    <t>(2) スケジュール（滞在日数）の変更により支出実績総額と財団援助金額とに
    余剰金が生じた場合は、当財団の指定口座に返還するものとする。
   （振込手数料は援助者負担）</t>
    <rPh sb="11" eb="13">
      <t>タイザイ</t>
    </rPh>
    <rPh sb="13" eb="15">
      <t>ニッスウ</t>
    </rPh>
    <rPh sb="17" eb="19">
      <t>ヘンコウ</t>
    </rPh>
    <rPh sb="22" eb="24">
      <t>シシュツ</t>
    </rPh>
    <rPh sb="24" eb="26">
      <t>ジッセキ</t>
    </rPh>
    <rPh sb="26" eb="28">
      <t>ソウガク</t>
    </rPh>
    <rPh sb="29" eb="31">
      <t>ザイダン</t>
    </rPh>
    <rPh sb="31" eb="33">
      <t>エンジョ</t>
    </rPh>
    <rPh sb="33" eb="35">
      <t>キンガク</t>
    </rPh>
    <rPh sb="42" eb="44">
      <t>ヨジョウ</t>
    </rPh>
    <rPh sb="44" eb="45">
      <t>キン</t>
    </rPh>
    <rPh sb="46" eb="47">
      <t>ショウ</t>
    </rPh>
    <rPh sb="49" eb="51">
      <t>バアイ</t>
    </rPh>
    <rPh sb="53" eb="54">
      <t>トウ</t>
    </rPh>
    <rPh sb="54" eb="56">
      <t>ザイダン</t>
    </rPh>
    <rPh sb="57" eb="59">
      <t>シテイ</t>
    </rPh>
    <rPh sb="59" eb="61">
      <t>コウザ</t>
    </rPh>
    <rPh sb="62" eb="64">
      <t>ヘンカン</t>
    </rPh>
    <rPh sb="77" eb="79">
      <t>フリコミ</t>
    </rPh>
    <rPh sb="79" eb="82">
      <t>テスウリョウ</t>
    </rPh>
    <rPh sb="83" eb="85">
      <t>エンジョ</t>
    </rPh>
    <rPh sb="85" eb="86">
      <t>シャ</t>
    </rPh>
    <rPh sb="86" eb="88">
      <t>フタン</t>
    </rPh>
    <phoneticPr fontId="1"/>
  </si>
  <si>
    <t>※プラスは余剰金</t>
    <rPh sb="5" eb="7">
      <t>ヨジョウ</t>
    </rPh>
    <rPh sb="7" eb="8">
      <t>キン</t>
    </rPh>
    <phoneticPr fontId="1"/>
  </si>
  <si>
    <t>２．申請時派遣期間</t>
    <rPh sb="2" eb="5">
      <t>シンセイジ</t>
    </rPh>
    <rPh sb="5" eb="7">
      <t>ハケン</t>
    </rPh>
    <rPh sb="7" eb="9">
      <t>キカン</t>
    </rPh>
    <phoneticPr fontId="1"/>
  </si>
  <si>
    <t xml:space="preserve">    実際の派遣期間</t>
    <rPh sb="4" eb="6">
      <t>ジッサイ</t>
    </rPh>
    <rPh sb="7" eb="9">
      <t>ハケン</t>
    </rPh>
    <rPh sb="9" eb="11">
      <t>キカン</t>
    </rPh>
    <phoneticPr fontId="1"/>
  </si>
  <si>
    <t>滞在費（短期）</t>
    <rPh sb="0" eb="3">
      <t>タイザイヒ</t>
    </rPh>
    <rPh sb="4" eb="6">
      <t>タンキ</t>
    </rPh>
    <phoneticPr fontId="1"/>
  </si>
  <si>
    <t>旅費
・渡航費
・渡航先での移動費</t>
    <rPh sb="4" eb="7">
      <t>トコウヒ</t>
    </rPh>
    <rPh sb="9" eb="12">
      <t>トコウサキ</t>
    </rPh>
    <rPh sb="14" eb="16">
      <t>イドウ</t>
    </rPh>
    <rPh sb="16" eb="17">
      <t>ヒ</t>
    </rPh>
    <phoneticPr fontId="1"/>
  </si>
  <si>
    <t>旅費
・渡航費</t>
    <rPh sb="4" eb="7">
      <t>トコウヒ</t>
    </rPh>
    <phoneticPr fontId="1"/>
  </si>
  <si>
    <t>滞在費（長期）</t>
    <rPh sb="0" eb="3">
      <t>タイザイヒ</t>
    </rPh>
    <rPh sb="4" eb="6">
      <t>チョウキ</t>
    </rPh>
    <phoneticPr fontId="1"/>
  </si>
  <si>
    <t>※余剰金返戻日（発生した場合のみ）：      年   月   日</t>
    <rPh sb="1" eb="3">
      <t>ヨジョウ</t>
    </rPh>
    <rPh sb="3" eb="4">
      <t>キン</t>
    </rPh>
    <rPh sb="4" eb="6">
      <t>ヘンレイ</t>
    </rPh>
    <rPh sb="6" eb="7">
      <t>ビ</t>
    </rPh>
    <rPh sb="8" eb="10">
      <t>ハッセイ</t>
    </rPh>
    <rPh sb="12" eb="14">
      <t>バアイ</t>
    </rPh>
    <rPh sb="24" eb="25">
      <t>ネン</t>
    </rPh>
    <rPh sb="28" eb="29">
      <t>ガツ</t>
    </rPh>
    <rPh sb="32" eb="33">
      <t>ニチ</t>
    </rPh>
    <phoneticPr fontId="1"/>
  </si>
  <si>
    <t>研究者海外派遣（短期）援助 会計報告書</t>
    <rPh sb="0" eb="3">
      <t>ケンキュウシャ</t>
    </rPh>
    <rPh sb="3" eb="5">
      <t>カイガイ</t>
    </rPh>
    <rPh sb="5" eb="7">
      <t>ハケン</t>
    </rPh>
    <rPh sb="8" eb="10">
      <t>タンキ</t>
    </rPh>
    <rPh sb="11" eb="13">
      <t>エンジョ</t>
    </rPh>
    <rPh sb="14" eb="16">
      <t>カイケイ</t>
    </rPh>
    <rPh sb="16" eb="18">
      <t>ホウコク</t>
    </rPh>
    <rPh sb="18" eb="19">
      <t>ショ</t>
    </rPh>
    <phoneticPr fontId="1"/>
  </si>
  <si>
    <t>研究者海外派遣（長期）援助 会計報告書</t>
    <rPh sb="0" eb="3">
      <t>ケンキュウシャ</t>
    </rPh>
    <rPh sb="3" eb="5">
      <t>カイガイ</t>
    </rPh>
    <rPh sb="5" eb="7">
      <t>ハケン</t>
    </rPh>
    <rPh sb="8" eb="10">
      <t>チョウキ</t>
    </rPh>
    <rPh sb="11" eb="13">
      <t>エンジョ</t>
    </rPh>
    <rPh sb="14" eb="16">
      <t>カイケイ</t>
    </rPh>
    <rPh sb="16" eb="18">
      <t>ホウコク</t>
    </rPh>
    <rPh sb="18" eb="19">
      <t>ショ</t>
    </rPh>
    <phoneticPr fontId="1"/>
  </si>
  <si>
    <r>
      <t>記入日</t>
    </r>
    <r>
      <rPr>
        <u/>
        <sz val="12"/>
        <rFont val="ＭＳ 明朝"/>
        <family val="1"/>
        <charset val="128"/>
      </rPr>
      <t xml:space="preserve">  20    年   月   日</t>
    </r>
    <rPh sb="0" eb="2">
      <t>キニュウ</t>
    </rPh>
    <rPh sb="2" eb="3">
      <t>ビ</t>
    </rPh>
    <rPh sb="11" eb="12">
      <t>ネン</t>
    </rPh>
    <rPh sb="15" eb="16">
      <t>ツキ</t>
    </rPh>
    <rPh sb="19" eb="20">
      <t>ニチ</t>
    </rPh>
    <phoneticPr fontId="1"/>
  </si>
  <si>
    <t>日本出国日</t>
    <rPh sb="0" eb="2">
      <t>ニホン</t>
    </rPh>
    <rPh sb="2" eb="4">
      <t>シュッコク</t>
    </rPh>
    <rPh sb="4" eb="5">
      <t>ビ</t>
    </rPh>
    <phoneticPr fontId="1"/>
  </si>
  <si>
    <t>日本入国日</t>
    <rPh sb="0" eb="2">
      <t>ニホン</t>
    </rPh>
    <rPh sb="2" eb="4">
      <t>ニュウコク</t>
    </rPh>
    <rPh sb="4" eb="5">
      <t>ビ</t>
    </rPh>
    <phoneticPr fontId="1"/>
  </si>
  <si>
    <t>支出実績合計</t>
    <rPh sb="0" eb="2">
      <t>シシュツ</t>
    </rPh>
    <rPh sb="2" eb="4">
      <t>ジッセキ</t>
    </rPh>
    <rPh sb="4" eb="6">
      <t>ゴウケイ</t>
    </rPh>
    <phoneticPr fontId="1"/>
  </si>
  <si>
    <t>支出実績合計</t>
    <rPh sb="4" eb="6">
      <t>ゴウケイ</t>
    </rPh>
    <phoneticPr fontId="1"/>
  </si>
  <si>
    <t>本報告書は、帰国後1か月以内に当財団『助成申請システム』より
データアップロードにて提出してください。
※ログインの際、申請時のＩＤ・パスワードが必要になります。</t>
    <rPh sb="6" eb="9">
      <t>キコクゴ</t>
    </rPh>
    <rPh sb="11" eb="12">
      <t>ゲツ</t>
    </rPh>
    <rPh sb="12" eb="14">
      <t>イナイ</t>
    </rPh>
    <phoneticPr fontId="1"/>
  </si>
  <si>
    <t>公益財団法人鹿島学術振興財団  御中</t>
    <rPh sb="16" eb="18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</si>
</sst>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\(General&quot;日&quot;&quot;間&quot;\)"/>
    <numFmt numFmtId="177" formatCode="&quot;余&quot;&quot;剰&quot;&quot;金&quot;\ General"/>
    <numFmt numFmtId="178" formatCode="General&quot;日&quot;"/>
    <numFmt numFmtId="179" formatCode="&quot;採&quot;&quot;択&quot;&quot;決&quot;&quot;定&quot;&quot;総&quot;&quot;額&quot;\ #,##0"/>
    <numFmt numFmtId="180" formatCode="#,##0.0"/>
    <numFmt numFmtId="181" formatCode="#,##0.0&quot;万&quot;&quot;円&quot;"/>
    <numFmt numFmtId="182" formatCode="#,##0.0;\-#,##0.0&quot;万&quot;&quot;円&quot;"/>
    <numFmt numFmtId="183" formatCode="[Red]\+#,##0.0&quot;万&quot;&quot;円&quot;;\-#,##0.0&quot;万&quot;&quot;円&quot;"/>
    <numFmt numFmtId="187" formatCode="&quot;援&quot;&quot;助&quot;&quot;金&quot;&quot;額&quot;\ #,##0&quot;万&quot;&quot;円&quot;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u/>
      <sz val="11"/>
      <name val="游ゴシック"/>
      <family val="2"/>
      <charset val="128"/>
      <scheme val="minor"/>
    </font>
    <font>
      <u/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20"/>
      <color indexed="8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2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7" fillId="2" borderId="3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3" fontId="4" fillId="0" borderId="9" xfId="0" applyNumberFormat="1" applyFont="1" applyBorder="1" applyAlignment="1">
      <alignment horizontal="right" vertical="center" indent="1" shrinkToFit="1"/>
    </xf>
    <xf numFmtId="0" fontId="4" fillId="0" borderId="10" xfId="0" applyFont="1" applyBorder="1" applyAlignment="1">
      <alignment horizontal="left" vertical="center" wrapText="1" indent="1"/>
    </xf>
    <xf numFmtId="179" fontId="4" fillId="0" borderId="0" xfId="0" applyNumberFormat="1" applyFont="1" applyBorder="1" applyAlignment="1">
      <alignment horizontal="right" vertical="center" wrapText="1" indent="1"/>
    </xf>
    <xf numFmtId="0" fontId="4" fillId="0" borderId="0" xfId="0" applyFont="1" applyBorder="1" applyAlignment="1">
      <alignment horizontal="right" vertical="center" wrapText="1"/>
    </xf>
    <xf numFmtId="38" fontId="4" fillId="0" borderId="0" xfId="0" applyNumberFormat="1" applyFont="1" applyBorder="1" applyAlignment="1">
      <alignment horizontal="right" vertical="center" wrapText="1" indent="1"/>
    </xf>
    <xf numFmtId="177" fontId="4" fillId="0" borderId="0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7" fontId="4" fillId="0" borderId="15" xfId="0" applyNumberFormat="1" applyFont="1" applyBorder="1" applyAlignment="1">
      <alignment horizontal="right" vertical="center" shrinkToFit="1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wrapText="1" indent="1"/>
    </xf>
    <xf numFmtId="0" fontId="4" fillId="0" borderId="0" xfId="0" applyFont="1" applyBorder="1">
      <alignment vertical="center"/>
    </xf>
    <xf numFmtId="14" fontId="4" fillId="0" borderId="9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3"/>
    </xf>
    <xf numFmtId="0" fontId="9" fillId="0" borderId="0" xfId="0" applyFont="1">
      <alignment vertical="center"/>
    </xf>
    <xf numFmtId="180" fontId="4" fillId="0" borderId="0" xfId="0" applyNumberFormat="1" applyFont="1" applyBorder="1" applyAlignment="1">
      <alignment horizontal="right" vertical="center" indent="1" shrinkToFit="1"/>
    </xf>
    <xf numFmtId="3" fontId="4" fillId="0" borderId="9" xfId="0" applyNumberFormat="1" applyFont="1" applyBorder="1" applyAlignment="1">
      <alignment horizontal="right" vertical="center" indent="2" shrinkToFit="1"/>
    </xf>
    <xf numFmtId="181" fontId="4" fillId="0" borderId="14" xfId="0" applyNumberFormat="1" applyFont="1" applyBorder="1" applyAlignment="1">
      <alignment horizontal="center" vertical="center" shrinkToFit="1"/>
    </xf>
    <xf numFmtId="181" fontId="4" fillId="0" borderId="8" xfId="1" applyNumberFormat="1" applyFont="1" applyBorder="1" applyAlignment="1">
      <alignment horizontal="right" vertical="center" shrinkToFit="1"/>
    </xf>
    <xf numFmtId="182" fontId="4" fillId="0" borderId="16" xfId="0" applyNumberFormat="1" applyFont="1" applyBorder="1" applyAlignment="1">
      <alignment horizontal="right" vertical="center" shrinkToFit="1"/>
    </xf>
    <xf numFmtId="183" fontId="4" fillId="0" borderId="16" xfId="0" applyNumberFormat="1" applyFont="1" applyBorder="1" applyAlignment="1">
      <alignment horizontal="right" vertical="center" wrapText="1"/>
    </xf>
    <xf numFmtId="14" fontId="4" fillId="0" borderId="13" xfId="0" applyNumberFormat="1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shrinkToFit="1"/>
    </xf>
    <xf numFmtId="0" fontId="13" fillId="0" borderId="20" xfId="0" applyFont="1" applyBorder="1" applyAlignment="1">
      <alignment horizontal="left"/>
    </xf>
    <xf numFmtId="187" fontId="4" fillId="0" borderId="15" xfId="0" applyNumberFormat="1" applyFont="1" applyBorder="1" applyAlignment="1">
      <alignment horizontal="right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2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181" fontId="4" fillId="0" borderId="4" xfId="0" applyNumberFormat="1" applyFont="1" applyBorder="1" applyAlignment="1">
      <alignment horizontal="right" vertical="center" shrinkToFit="1"/>
    </xf>
    <xf numFmtId="181" fontId="4" fillId="0" borderId="9" xfId="0" applyNumberFormat="1" applyFont="1" applyBorder="1" applyAlignment="1">
      <alignment horizontal="right" vertical="center" shrinkToFit="1"/>
    </xf>
    <xf numFmtId="181" fontId="4" fillId="0" borderId="5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left" vertical="top" wrapText="1" shrinkToFit="1"/>
    </xf>
    <xf numFmtId="0" fontId="4" fillId="0" borderId="18" xfId="0" applyFont="1" applyBorder="1" applyAlignment="1">
      <alignment horizontal="left" vertical="top" wrapText="1" shrinkToFit="1"/>
    </xf>
    <xf numFmtId="0" fontId="4" fillId="0" borderId="7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left" vertical="center" wrapText="1"/>
    </xf>
    <xf numFmtId="181" fontId="4" fillId="0" borderId="4" xfId="0" applyNumberFormat="1" applyFont="1" applyBorder="1" applyAlignment="1">
      <alignment horizontal="left" vertical="top" wrapText="1" shrinkToFit="1"/>
    </xf>
    <xf numFmtId="181" fontId="4" fillId="0" borderId="5" xfId="0" applyNumberFormat="1" applyFont="1" applyBorder="1" applyAlignment="1">
      <alignment horizontal="left" vertical="top" wrapText="1" shrinkToFit="1"/>
    </xf>
    <xf numFmtId="181" fontId="4" fillId="0" borderId="8" xfId="1" applyNumberFormat="1" applyFont="1" applyBorder="1" applyAlignment="1">
      <alignment horizontal="center" vertical="center" shrinkToFit="1"/>
    </xf>
    <xf numFmtId="181" fontId="4" fillId="0" borderId="18" xfId="0" applyNumberFormat="1" applyFont="1" applyBorder="1" applyAlignment="1">
      <alignment horizontal="left" vertical="top" wrapText="1" shrinkToFit="1"/>
    </xf>
    <xf numFmtId="181" fontId="4" fillId="0" borderId="7" xfId="0" applyNumberFormat="1" applyFont="1" applyBorder="1" applyAlignment="1">
      <alignment horizontal="left" vertical="top" wrapText="1" shrinkToFit="1"/>
    </xf>
    <xf numFmtId="181" fontId="4" fillId="0" borderId="15" xfId="0" applyNumberFormat="1" applyFont="1" applyBorder="1" applyAlignment="1">
      <alignment horizontal="right" vertical="center" wrapText="1"/>
    </xf>
    <xf numFmtId="181" fontId="4" fillId="0" borderId="17" xfId="0" applyNumberFormat="1" applyFont="1" applyBorder="1" applyAlignment="1">
      <alignment horizontal="right" vertical="center"/>
    </xf>
    <xf numFmtId="181" fontId="4" fillId="0" borderId="16" xfId="0" applyNumberFormat="1" applyFont="1" applyBorder="1" applyAlignment="1">
      <alignment horizontal="right" vertical="center" shrinkToFit="1"/>
    </xf>
    <xf numFmtId="181" fontId="4" fillId="0" borderId="15" xfId="0" applyNumberFormat="1" applyFont="1" applyBorder="1" applyAlignment="1">
      <alignment horizontal="right" vertical="center" shrinkToFit="1"/>
    </xf>
    <xf numFmtId="181" fontId="4" fillId="0" borderId="16" xfId="0" applyNumberFormat="1" applyFont="1" applyBorder="1" applyAlignment="1">
      <alignment horizontal="righ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1239040</xdr:colOff>
      <xdr:row>4</xdr:row>
      <xdr:rowOff>33339</xdr:rowOff>
    </xdr:from>
    <xdr:to>
      <xdr:col>5</xdr:col>
      <xdr:colOff>1666875</xdr:colOff>
      <xdr:row>4</xdr:row>
      <xdr:rowOff>331788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73BF1C-D350-4F51-9875-C5CE27150970}"/>
            </a:ext>
          </a:extLst>
        </xdr:cNvPr>
        <xdr:cNvSpPr txBox="1"/>
      </xdr:nvSpPr>
      <xdr:spPr>
        <a:xfrm>
          <a:off x="6534940" y="1833564"/>
          <a:ext cx="0" cy="29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㊞</a:t>
          </a:r>
          <a:endParaRPr kumimoji="1" lang="ja-JP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1239040</xdr:colOff>
      <xdr:row>4</xdr:row>
      <xdr:rowOff>33339</xdr:rowOff>
    </xdr:from>
    <xdr:to>
      <xdr:col>5</xdr:col>
      <xdr:colOff>1666875</xdr:colOff>
      <xdr:row>4</xdr:row>
      <xdr:rowOff>331788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5899FD-588C-427E-B898-E90B11AD9DFF}"/>
            </a:ext>
          </a:extLst>
        </xdr:cNvPr>
        <xdr:cNvSpPr txBox="1"/>
      </xdr:nvSpPr>
      <xdr:spPr>
        <a:xfrm>
          <a:off x="6534940" y="1833564"/>
          <a:ext cx="0" cy="29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㊞</a:t>
          </a:r>
          <a:endParaRPr kumimoji="1" lang="ja-JP" alt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1239040</xdr:colOff>
      <xdr:row>4</xdr:row>
      <xdr:rowOff>33339</xdr:rowOff>
    </xdr:from>
    <xdr:to>
      <xdr:col>5</xdr:col>
      <xdr:colOff>1666875</xdr:colOff>
      <xdr:row>4</xdr:row>
      <xdr:rowOff>331788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163F71-901D-43BE-8A83-61C2253FFC84}"/>
            </a:ext>
          </a:extLst>
        </xdr:cNvPr>
        <xdr:cNvSpPr txBox="1"/>
      </xdr:nvSpPr>
      <xdr:spPr>
        <a:xfrm>
          <a:off x="6534940" y="1833564"/>
          <a:ext cx="0" cy="29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㊞</a:t>
          </a:r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F90B7-88E4-4BD0-8AA0-0F5984A0F549}">
  <sheetPr codeName="Sheet8">
    <pageSetUpPr fitToPage="1"/>
  </sheetPr>
  <dimension ref="A1:G27"/>
  <sheetViews>
    <sheetView tabSelected="1" topLeftCell="A5" zoomScale="80" zoomScaleNormal="80" workbookViewId="0">
      <selection activeCell="K16" sqref="K16"/>
    </sheetView>
  </sheetViews>
  <sheetFormatPr defaultRowHeight="18.75" x14ac:dyDescent="0.4"/>
  <cols>
    <col min="1" max="1" width="22.625" style="1" customWidth="1"/>
    <col min="2" max="4" width="10.625" style="1" customWidth="1"/>
    <col min="5" max="6" width="15.625" style="1" customWidth="1"/>
    <col min="7" max="16384" width="9" style="1"/>
  </cols>
  <sheetData>
    <row r="1" spans="1:6" s="2" customFormat="1" ht="35.1" customHeight="1" x14ac:dyDescent="0.4">
      <c r="A1" s="52" t="s">
        <v>29</v>
      </c>
      <c r="B1" s="52"/>
      <c r="C1" s="52"/>
      <c r="D1" s="52"/>
      <c r="E1" s="52"/>
      <c r="F1" s="52"/>
    </row>
    <row r="2" spans="1:6" s="2" customFormat="1" ht="24.95" customHeight="1" x14ac:dyDescent="0.4">
      <c r="A2" s="15"/>
      <c r="C2" s="12"/>
      <c r="D2" s="30"/>
      <c r="E2" s="30"/>
      <c r="F2" s="3" t="s">
        <v>31</v>
      </c>
    </row>
    <row r="3" spans="1:6" s="2" customFormat="1" ht="45" customHeight="1" x14ac:dyDescent="0.4">
      <c r="A3" s="10" t="s">
        <v>37</v>
      </c>
      <c r="F3" s="11"/>
    </row>
    <row r="4" spans="1:6" s="2" customFormat="1" ht="38.1" customHeight="1" x14ac:dyDescent="0.4">
      <c r="C4" s="3" t="s">
        <v>6</v>
      </c>
      <c r="D4" s="53"/>
      <c r="E4" s="53"/>
      <c r="F4" s="53"/>
    </row>
    <row r="5" spans="1:6" s="2" customFormat="1" ht="38.1" customHeight="1" x14ac:dyDescent="0.4">
      <c r="C5" s="3" t="s">
        <v>7</v>
      </c>
      <c r="D5" s="54"/>
      <c r="E5" s="54"/>
      <c r="F5" s="54"/>
    </row>
    <row r="6" spans="1:6" s="2" customFormat="1" ht="45" customHeight="1" x14ac:dyDescent="0.4">
      <c r="A6" s="10" t="s">
        <v>9</v>
      </c>
      <c r="B6" s="10"/>
      <c r="C6" s="10"/>
      <c r="D6" s="10"/>
      <c r="E6" s="10"/>
      <c r="F6" s="10"/>
    </row>
    <row r="7" spans="1:6" s="2" customFormat="1" ht="45" customHeight="1" x14ac:dyDescent="0.4">
      <c r="A7" s="28" t="s">
        <v>4</v>
      </c>
      <c r="B7" s="53"/>
      <c r="C7" s="53"/>
      <c r="D7" s="53"/>
      <c r="E7" s="53"/>
      <c r="F7" s="53"/>
    </row>
    <row r="8" spans="1:6" s="2" customFormat="1" ht="15" customHeight="1" x14ac:dyDescent="0.15">
      <c r="A8" s="28"/>
      <c r="B8" s="45" t="s">
        <v>32</v>
      </c>
      <c r="C8" s="46"/>
      <c r="D8" s="45" t="s">
        <v>33</v>
      </c>
      <c r="E8" s="34"/>
      <c r="F8" s="34"/>
    </row>
    <row r="9" spans="1:6" s="2" customFormat="1" ht="39.950000000000003" customHeight="1" x14ac:dyDescent="0.4">
      <c r="A9" s="29" t="s">
        <v>22</v>
      </c>
      <c r="B9" s="44"/>
      <c r="C9" s="32" t="s">
        <v>13</v>
      </c>
      <c r="D9" s="44"/>
      <c r="E9" s="33">
        <f>DATEDIF(B9,D9,"D")+1</f>
        <v>1</v>
      </c>
      <c r="F9" s="34"/>
    </row>
    <row r="10" spans="1:6" s="2" customFormat="1" ht="39.950000000000003" customHeight="1" x14ac:dyDescent="0.4">
      <c r="A10" s="28" t="s">
        <v>23</v>
      </c>
      <c r="B10" s="31"/>
      <c r="C10" s="32" t="s">
        <v>13</v>
      </c>
      <c r="D10" s="31"/>
      <c r="E10" s="33">
        <f>DATEDIF(B10,D10,"D")+1</f>
        <v>1</v>
      </c>
      <c r="F10" s="35"/>
    </row>
    <row r="11" spans="1:6" s="2" customFormat="1" ht="39.950000000000003" customHeight="1" x14ac:dyDescent="0.4">
      <c r="A11" s="28" t="s">
        <v>19</v>
      </c>
      <c r="D11" s="39"/>
      <c r="E11" s="10" t="s">
        <v>2</v>
      </c>
    </row>
    <row r="12" spans="1:6" s="2" customFormat="1" ht="39.950000000000003" customHeight="1" x14ac:dyDescent="0.4">
      <c r="A12" s="28" t="s">
        <v>16</v>
      </c>
      <c r="B12" s="6" t="s">
        <v>34</v>
      </c>
      <c r="D12" s="38">
        <f>D18</f>
        <v>-2</v>
      </c>
      <c r="E12" s="55" t="s">
        <v>18</v>
      </c>
      <c r="F12" s="55"/>
    </row>
    <row r="13" spans="1:6" ht="39.950000000000003" customHeight="1" x14ac:dyDescent="0.15">
      <c r="A13" s="28" t="s">
        <v>17</v>
      </c>
      <c r="B13" s="9"/>
      <c r="C13" s="5"/>
      <c r="D13" s="5"/>
      <c r="E13" s="5"/>
      <c r="F13" s="13"/>
    </row>
    <row r="14" spans="1:6" ht="14.1" customHeight="1" x14ac:dyDescent="0.4">
      <c r="A14" s="56" t="s">
        <v>0</v>
      </c>
      <c r="B14" s="58" t="s">
        <v>5</v>
      </c>
      <c r="C14" s="59"/>
      <c r="D14" s="60"/>
      <c r="E14" s="61" t="s">
        <v>11</v>
      </c>
      <c r="F14" s="62"/>
    </row>
    <row r="15" spans="1:6" ht="14.1" customHeight="1" x14ac:dyDescent="0.4">
      <c r="A15" s="57"/>
      <c r="B15" s="19" t="s">
        <v>8</v>
      </c>
      <c r="C15" s="14" t="s">
        <v>10</v>
      </c>
      <c r="D15" s="14" t="s">
        <v>1</v>
      </c>
      <c r="E15" s="63"/>
      <c r="F15" s="64"/>
    </row>
    <row r="16" spans="1:6" ht="65.099999999999994" customHeight="1" x14ac:dyDescent="0.4">
      <c r="A16" s="21" t="s">
        <v>25</v>
      </c>
      <c r="B16" s="65">
        <f>D11-(E9*2)</f>
        <v>-2</v>
      </c>
      <c r="C16" s="66"/>
      <c r="D16" s="67"/>
      <c r="E16" s="68" t="s">
        <v>15</v>
      </c>
      <c r="F16" s="69"/>
    </row>
    <row r="17" spans="1:7" ht="65.099999999999994" customHeight="1" thickBot="1" x14ac:dyDescent="0.45">
      <c r="A17" s="21" t="s">
        <v>24</v>
      </c>
      <c r="B17" s="40">
        <v>2</v>
      </c>
      <c r="C17" s="18"/>
      <c r="D17" s="41">
        <f>B17*C17</f>
        <v>0</v>
      </c>
      <c r="E17" s="70" t="s">
        <v>14</v>
      </c>
      <c r="F17" s="71"/>
    </row>
    <row r="18" spans="1:7" ht="30" customHeight="1" thickTop="1" x14ac:dyDescent="0.4">
      <c r="A18" s="47">
        <f>D11</f>
        <v>0</v>
      </c>
      <c r="B18" s="16"/>
      <c r="C18" s="17" t="s">
        <v>35</v>
      </c>
      <c r="D18" s="42">
        <f>SUM(B16,D17:D17)</f>
        <v>-2</v>
      </c>
      <c r="E18" s="27" t="s">
        <v>21</v>
      </c>
      <c r="F18" s="43">
        <f>A18-D18</f>
        <v>2</v>
      </c>
    </row>
    <row r="19" spans="1:7" ht="35.1" customHeight="1" x14ac:dyDescent="0.4">
      <c r="A19" s="22"/>
      <c r="B19" s="23"/>
      <c r="C19" s="3"/>
      <c r="D19" s="24"/>
      <c r="E19" s="25"/>
      <c r="F19" s="26" t="s">
        <v>28</v>
      </c>
    </row>
    <row r="20" spans="1:7" s="2" customFormat="1" ht="35.1" customHeight="1" x14ac:dyDescent="0.4">
      <c r="A20" s="4" t="s">
        <v>3</v>
      </c>
      <c r="B20" s="4"/>
      <c r="C20" s="4"/>
      <c r="D20" s="4"/>
      <c r="E20" s="4"/>
      <c r="F20" s="4"/>
      <c r="G20" s="4"/>
    </row>
    <row r="21" spans="1:7" s="2" customFormat="1" ht="90" customHeight="1" x14ac:dyDescent="0.4">
      <c r="A21" s="72" t="s">
        <v>12</v>
      </c>
      <c r="B21" s="72"/>
      <c r="C21" s="72"/>
      <c r="D21" s="72"/>
      <c r="E21" s="72"/>
      <c r="F21" s="72"/>
      <c r="G21" s="36"/>
    </row>
    <row r="22" spans="1:7" s="2" customFormat="1" ht="50.1" customHeight="1" x14ac:dyDescent="0.4">
      <c r="A22" s="72" t="s">
        <v>20</v>
      </c>
      <c r="B22" s="72"/>
      <c r="C22" s="72"/>
      <c r="D22" s="72"/>
      <c r="E22" s="72"/>
      <c r="F22" s="72"/>
      <c r="G22" s="36"/>
    </row>
    <row r="23" spans="1:7" ht="19.5" thickBot="1" x14ac:dyDescent="0.45"/>
    <row r="24" spans="1:7" ht="65.099999999999994" customHeight="1" thickBot="1" x14ac:dyDescent="0.45">
      <c r="A24" s="49" t="s">
        <v>36</v>
      </c>
      <c r="B24" s="50"/>
      <c r="C24" s="50"/>
      <c r="D24" s="50"/>
      <c r="E24" s="50"/>
      <c r="F24" s="51"/>
    </row>
    <row r="25" spans="1:7" x14ac:dyDescent="0.4">
      <c r="A25" s="7"/>
    </row>
    <row r="26" spans="1:7" x14ac:dyDescent="0.4">
      <c r="A26" s="8"/>
    </row>
    <row r="27" spans="1:7" x14ac:dyDescent="0.4">
      <c r="A27" s="37"/>
    </row>
  </sheetData>
  <mergeCells count="14">
    <mergeCell ref="A24:F24"/>
    <mergeCell ref="A1:F1"/>
    <mergeCell ref="D4:F4"/>
    <mergeCell ref="D5:F5"/>
    <mergeCell ref="B7:F7"/>
    <mergeCell ref="E12:F12"/>
    <mergeCell ref="A14:A15"/>
    <mergeCell ref="B14:D14"/>
    <mergeCell ref="E14:F15"/>
    <mergeCell ref="B16:D16"/>
    <mergeCell ref="E16:F16"/>
    <mergeCell ref="E17:F17"/>
    <mergeCell ref="A21:F21"/>
    <mergeCell ref="A22:F22"/>
  </mergeCells>
  <phoneticPr fontId="1"/>
  <printOptions horizontalCentered="1"/>
  <pageMargins left="0.19685039370078741" right="0.19685039370078741" top="0.74803149606299213" bottom="0.15748031496062992" header="0.31496062992125984" footer="0.11811023622047245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DCF24-9852-4E60-8129-0973E4382287}">
  <sheetPr>
    <pageSetUpPr fitToPage="1"/>
  </sheetPr>
  <dimension ref="A1:G27"/>
  <sheetViews>
    <sheetView topLeftCell="A5" zoomScale="80" zoomScaleNormal="80" workbookViewId="0">
      <selection activeCell="I19" sqref="I19"/>
    </sheetView>
  </sheetViews>
  <sheetFormatPr defaultRowHeight="18.75" x14ac:dyDescent="0.4"/>
  <cols>
    <col min="1" max="1" width="22.625" style="1" customWidth="1"/>
    <col min="2" max="4" width="10.625" style="1" customWidth="1"/>
    <col min="5" max="6" width="15.625" style="1" customWidth="1"/>
    <col min="7" max="16384" width="9" style="1"/>
  </cols>
  <sheetData>
    <row r="1" spans="1:6" s="2" customFormat="1" ht="35.1" customHeight="1" x14ac:dyDescent="0.4">
      <c r="A1" s="52" t="s">
        <v>29</v>
      </c>
      <c r="B1" s="52"/>
      <c r="C1" s="52"/>
      <c r="D1" s="52"/>
      <c r="E1" s="52"/>
      <c r="F1" s="52"/>
    </row>
    <row r="2" spans="1:6" s="2" customFormat="1" ht="24.95" customHeight="1" x14ac:dyDescent="0.4">
      <c r="A2" s="15"/>
      <c r="C2" s="12"/>
      <c r="D2" s="30"/>
      <c r="E2" s="30"/>
      <c r="F2" s="3" t="s">
        <v>31</v>
      </c>
    </row>
    <row r="3" spans="1:6" s="2" customFormat="1" ht="45" customHeight="1" x14ac:dyDescent="0.4">
      <c r="A3" s="10" t="s">
        <v>37</v>
      </c>
      <c r="F3" s="11"/>
    </row>
    <row r="4" spans="1:6" s="2" customFormat="1" ht="38.1" customHeight="1" x14ac:dyDescent="0.4">
      <c r="C4" s="3" t="s">
        <v>6</v>
      </c>
      <c r="D4" s="53"/>
      <c r="E4" s="53"/>
      <c r="F4" s="53"/>
    </row>
    <row r="5" spans="1:6" s="2" customFormat="1" ht="38.1" customHeight="1" x14ac:dyDescent="0.4">
      <c r="C5" s="3" t="s">
        <v>7</v>
      </c>
      <c r="D5" s="54"/>
      <c r="E5" s="54"/>
      <c r="F5" s="54"/>
    </row>
    <row r="6" spans="1:6" s="2" customFormat="1" ht="45" customHeight="1" x14ac:dyDescent="0.4">
      <c r="A6" s="10" t="s">
        <v>9</v>
      </c>
      <c r="B6" s="10"/>
      <c r="C6" s="10"/>
      <c r="D6" s="10"/>
      <c r="E6" s="10"/>
      <c r="F6" s="10"/>
    </row>
    <row r="7" spans="1:6" s="2" customFormat="1" ht="45" customHeight="1" x14ac:dyDescent="0.4">
      <c r="A7" s="28" t="s">
        <v>4</v>
      </c>
      <c r="B7" s="53"/>
      <c r="C7" s="53"/>
      <c r="D7" s="53"/>
      <c r="E7" s="53"/>
      <c r="F7" s="53"/>
    </row>
    <row r="8" spans="1:6" s="2" customFormat="1" ht="15" customHeight="1" x14ac:dyDescent="0.15">
      <c r="A8" s="28"/>
      <c r="B8" s="45" t="s">
        <v>32</v>
      </c>
      <c r="C8" s="46"/>
      <c r="D8" s="45" t="s">
        <v>33</v>
      </c>
      <c r="E8" s="34"/>
      <c r="F8" s="34"/>
    </row>
    <row r="9" spans="1:6" s="2" customFormat="1" ht="39.950000000000003" customHeight="1" x14ac:dyDescent="0.4">
      <c r="A9" s="29" t="s">
        <v>22</v>
      </c>
      <c r="B9" s="44"/>
      <c r="C9" s="32" t="s">
        <v>13</v>
      </c>
      <c r="D9" s="44"/>
      <c r="E9" s="33">
        <f>DATEDIF(B9,D9,"D")+1</f>
        <v>1</v>
      </c>
      <c r="F9" s="34"/>
    </row>
    <row r="10" spans="1:6" s="2" customFormat="1" ht="39.950000000000003" customHeight="1" x14ac:dyDescent="0.4">
      <c r="A10" s="28" t="s">
        <v>23</v>
      </c>
      <c r="B10" s="31"/>
      <c r="C10" s="32" t="s">
        <v>13</v>
      </c>
      <c r="D10" s="31"/>
      <c r="E10" s="33">
        <f>DATEDIF(B10,D10,"D")+1</f>
        <v>1</v>
      </c>
      <c r="F10" s="35"/>
    </row>
    <row r="11" spans="1:6" s="2" customFormat="1" ht="39.950000000000003" customHeight="1" x14ac:dyDescent="0.4">
      <c r="A11" s="28" t="s">
        <v>19</v>
      </c>
      <c r="D11" s="39"/>
      <c r="E11" s="10" t="s">
        <v>2</v>
      </c>
    </row>
    <row r="12" spans="1:6" s="2" customFormat="1" ht="39.950000000000003" customHeight="1" x14ac:dyDescent="0.4">
      <c r="A12" s="28" t="s">
        <v>16</v>
      </c>
      <c r="B12" s="6" t="s">
        <v>34</v>
      </c>
      <c r="D12" s="38">
        <f>D18</f>
        <v>-1.5</v>
      </c>
      <c r="E12" s="55" t="s">
        <v>18</v>
      </c>
      <c r="F12" s="55"/>
    </row>
    <row r="13" spans="1:6" ht="39.950000000000003" customHeight="1" x14ac:dyDescent="0.15">
      <c r="A13" s="28" t="s">
        <v>17</v>
      </c>
      <c r="B13" s="9"/>
      <c r="C13" s="5"/>
      <c r="D13" s="5"/>
      <c r="E13" s="5"/>
      <c r="F13" s="13"/>
    </row>
    <row r="14" spans="1:6" ht="14.1" customHeight="1" x14ac:dyDescent="0.4">
      <c r="A14" s="56" t="s">
        <v>0</v>
      </c>
      <c r="B14" s="58" t="s">
        <v>5</v>
      </c>
      <c r="C14" s="59"/>
      <c r="D14" s="60"/>
      <c r="E14" s="61" t="s">
        <v>11</v>
      </c>
      <c r="F14" s="62"/>
    </row>
    <row r="15" spans="1:6" ht="14.1" customHeight="1" x14ac:dyDescent="0.4">
      <c r="A15" s="57"/>
      <c r="B15" s="48" t="s">
        <v>8</v>
      </c>
      <c r="C15" s="14" t="s">
        <v>10</v>
      </c>
      <c r="D15" s="14" t="s">
        <v>1</v>
      </c>
      <c r="E15" s="63"/>
      <c r="F15" s="64"/>
    </row>
    <row r="16" spans="1:6" ht="65.099999999999994" customHeight="1" x14ac:dyDescent="0.4">
      <c r="A16" s="21" t="s">
        <v>25</v>
      </c>
      <c r="B16" s="65">
        <f>D11-(E9*1.5)</f>
        <v>-1.5</v>
      </c>
      <c r="C16" s="66"/>
      <c r="D16" s="67"/>
      <c r="E16" s="68" t="s">
        <v>15</v>
      </c>
      <c r="F16" s="69"/>
    </row>
    <row r="17" spans="1:7" ht="65.099999999999994" customHeight="1" thickBot="1" x14ac:dyDescent="0.45">
      <c r="A17" s="21" t="s">
        <v>24</v>
      </c>
      <c r="B17" s="40">
        <v>1.5</v>
      </c>
      <c r="C17" s="18"/>
      <c r="D17" s="41">
        <f>B17*C17</f>
        <v>0</v>
      </c>
      <c r="E17" s="70" t="s">
        <v>14</v>
      </c>
      <c r="F17" s="71"/>
    </row>
    <row r="18" spans="1:7" ht="30" customHeight="1" thickTop="1" x14ac:dyDescent="0.4">
      <c r="A18" s="47">
        <f>D11</f>
        <v>0</v>
      </c>
      <c r="B18" s="16"/>
      <c r="C18" s="17" t="s">
        <v>35</v>
      </c>
      <c r="D18" s="42">
        <f>SUM(B16,D17:D17)</f>
        <v>-1.5</v>
      </c>
      <c r="E18" s="27" t="s">
        <v>21</v>
      </c>
      <c r="F18" s="43">
        <f>A18-D18</f>
        <v>1.5</v>
      </c>
    </row>
    <row r="19" spans="1:7" ht="35.1" customHeight="1" x14ac:dyDescent="0.4">
      <c r="A19" s="22"/>
      <c r="B19" s="23"/>
      <c r="C19" s="3"/>
      <c r="D19" s="24"/>
      <c r="E19" s="25"/>
      <c r="F19" s="26" t="s">
        <v>28</v>
      </c>
    </row>
    <row r="20" spans="1:7" s="2" customFormat="1" ht="35.1" customHeight="1" x14ac:dyDescent="0.4">
      <c r="A20" s="4" t="s">
        <v>3</v>
      </c>
      <c r="B20" s="4"/>
      <c r="C20" s="4"/>
      <c r="D20" s="4"/>
      <c r="E20" s="4"/>
      <c r="F20" s="4"/>
      <c r="G20" s="4"/>
    </row>
    <row r="21" spans="1:7" s="2" customFormat="1" ht="90" customHeight="1" x14ac:dyDescent="0.4">
      <c r="A21" s="72" t="s">
        <v>12</v>
      </c>
      <c r="B21" s="72"/>
      <c r="C21" s="72"/>
      <c r="D21" s="72"/>
      <c r="E21" s="72"/>
      <c r="F21" s="72"/>
      <c r="G21" s="36"/>
    </row>
    <row r="22" spans="1:7" s="2" customFormat="1" ht="50.1" customHeight="1" x14ac:dyDescent="0.4">
      <c r="A22" s="72" t="s">
        <v>20</v>
      </c>
      <c r="B22" s="72"/>
      <c r="C22" s="72"/>
      <c r="D22" s="72"/>
      <c r="E22" s="72"/>
      <c r="F22" s="72"/>
      <c r="G22" s="36"/>
    </row>
    <row r="23" spans="1:7" ht="19.5" thickBot="1" x14ac:dyDescent="0.45"/>
    <row r="24" spans="1:7" ht="65.099999999999994" customHeight="1" thickBot="1" x14ac:dyDescent="0.45">
      <c r="A24" s="49" t="s">
        <v>36</v>
      </c>
      <c r="B24" s="50"/>
      <c r="C24" s="50"/>
      <c r="D24" s="50"/>
      <c r="E24" s="50"/>
      <c r="F24" s="51"/>
    </row>
    <row r="25" spans="1:7" x14ac:dyDescent="0.4">
      <c r="A25" s="7"/>
    </row>
    <row r="26" spans="1:7" x14ac:dyDescent="0.4">
      <c r="A26" s="8"/>
    </row>
    <row r="27" spans="1:7" x14ac:dyDescent="0.4">
      <c r="A27" s="37"/>
    </row>
  </sheetData>
  <mergeCells count="14">
    <mergeCell ref="B16:D16"/>
    <mergeCell ref="E16:F16"/>
    <mergeCell ref="E17:F17"/>
    <mergeCell ref="A21:F21"/>
    <mergeCell ref="A22:F22"/>
    <mergeCell ref="A24:F24"/>
    <mergeCell ref="A1:F1"/>
    <mergeCell ref="D4:F4"/>
    <mergeCell ref="D5:F5"/>
    <mergeCell ref="B7:F7"/>
    <mergeCell ref="E12:F12"/>
    <mergeCell ref="A14:A15"/>
    <mergeCell ref="B14:D14"/>
    <mergeCell ref="E14:F15"/>
  </mergeCells>
  <phoneticPr fontId="1"/>
  <printOptions horizontalCentered="1"/>
  <pageMargins left="0.19685039370078741" right="0.19685039370078741" top="0.74803149606299213" bottom="0.15748031496062992" header="0.31496062992125984" footer="0.11811023622047245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34103-B880-4442-AB7A-0BE937EE8FB8}">
  <sheetPr codeName="Sheet9">
    <pageSetUpPr fitToPage="1"/>
  </sheetPr>
  <dimension ref="A1:G27"/>
  <sheetViews>
    <sheetView topLeftCell="A4" zoomScale="80" zoomScaleNormal="80" workbookViewId="0">
      <selection activeCell="J12" sqref="J12"/>
    </sheetView>
  </sheetViews>
  <sheetFormatPr defaultRowHeight="18.75" x14ac:dyDescent="0.4"/>
  <cols>
    <col min="1" max="1" width="22.625" style="1" customWidth="1"/>
    <col min="2" max="4" width="10.625" style="1" customWidth="1"/>
    <col min="5" max="6" width="15.625" style="1" customWidth="1"/>
    <col min="7" max="16384" width="9" style="1"/>
  </cols>
  <sheetData>
    <row r="1" spans="1:6" s="2" customFormat="1" ht="35.1" customHeight="1" x14ac:dyDescent="0.4">
      <c r="A1" s="52" t="s">
        <v>30</v>
      </c>
      <c r="B1" s="52"/>
      <c r="C1" s="52"/>
      <c r="D1" s="52"/>
      <c r="E1" s="52"/>
      <c r="F1" s="52"/>
    </row>
    <row r="2" spans="1:6" s="2" customFormat="1" ht="24.95" customHeight="1" x14ac:dyDescent="0.4">
      <c r="A2" s="15"/>
      <c r="C2" s="12"/>
      <c r="D2" s="30"/>
      <c r="E2" s="30"/>
      <c r="F2" s="3" t="s">
        <v>31</v>
      </c>
    </row>
    <row r="3" spans="1:6" s="2" customFormat="1" ht="45" customHeight="1" x14ac:dyDescent="0.4">
      <c r="A3" s="10" t="s">
        <v>37</v>
      </c>
      <c r="F3" s="11"/>
    </row>
    <row r="4" spans="1:6" s="2" customFormat="1" ht="38.1" customHeight="1" x14ac:dyDescent="0.4">
      <c r="C4" s="3" t="s">
        <v>6</v>
      </c>
      <c r="D4" s="53"/>
      <c r="E4" s="53"/>
      <c r="F4" s="53"/>
    </row>
    <row r="5" spans="1:6" s="2" customFormat="1" ht="38.1" customHeight="1" x14ac:dyDescent="0.4">
      <c r="C5" s="3" t="s">
        <v>7</v>
      </c>
      <c r="D5" s="54"/>
      <c r="E5" s="54"/>
      <c r="F5" s="54"/>
    </row>
    <row r="6" spans="1:6" s="2" customFormat="1" ht="45" customHeight="1" x14ac:dyDescent="0.4">
      <c r="A6" s="10" t="s">
        <v>9</v>
      </c>
      <c r="B6" s="10"/>
      <c r="C6" s="10"/>
      <c r="D6" s="10"/>
      <c r="E6" s="10"/>
      <c r="F6" s="10"/>
    </row>
    <row r="7" spans="1:6" s="2" customFormat="1" ht="45" customHeight="1" x14ac:dyDescent="0.4">
      <c r="A7" s="28" t="s">
        <v>4</v>
      </c>
      <c r="B7" s="53"/>
      <c r="C7" s="53"/>
      <c r="D7" s="53"/>
      <c r="E7" s="53"/>
      <c r="F7" s="53"/>
    </row>
    <row r="8" spans="1:6" s="2" customFormat="1" ht="15" customHeight="1" x14ac:dyDescent="0.15">
      <c r="A8" s="28"/>
      <c r="B8" s="45" t="s">
        <v>32</v>
      </c>
      <c r="C8" s="46"/>
      <c r="D8" s="45" t="s">
        <v>33</v>
      </c>
      <c r="E8" s="34"/>
      <c r="F8" s="34"/>
    </row>
    <row r="9" spans="1:6" s="2" customFormat="1" ht="39.950000000000003" customHeight="1" x14ac:dyDescent="0.4">
      <c r="A9" s="29" t="s">
        <v>22</v>
      </c>
      <c r="B9" s="44"/>
      <c r="C9" s="32" t="s">
        <v>13</v>
      </c>
      <c r="D9" s="44"/>
      <c r="E9" s="33">
        <f>DATEDIF(B9,D9,"D")+1</f>
        <v>1</v>
      </c>
      <c r="F9" s="34"/>
    </row>
    <row r="10" spans="1:6" s="2" customFormat="1" ht="39.950000000000003" customHeight="1" x14ac:dyDescent="0.4">
      <c r="A10" s="28" t="s">
        <v>23</v>
      </c>
      <c r="B10" s="31"/>
      <c r="C10" s="32" t="s">
        <v>13</v>
      </c>
      <c r="D10" s="31"/>
      <c r="E10" s="33">
        <f>DATEDIF(B10,D10,"D")+1</f>
        <v>1</v>
      </c>
      <c r="F10" s="35"/>
    </row>
    <row r="11" spans="1:6" s="2" customFormat="1" ht="39.950000000000003" customHeight="1" x14ac:dyDescent="0.4">
      <c r="A11" s="28" t="s">
        <v>19</v>
      </c>
      <c r="D11" s="20"/>
      <c r="E11" s="10" t="s">
        <v>2</v>
      </c>
    </row>
    <row r="12" spans="1:6" s="2" customFormat="1" ht="39.950000000000003" customHeight="1" x14ac:dyDescent="0.4">
      <c r="A12" s="28" t="s">
        <v>16</v>
      </c>
      <c r="B12" s="6" t="s">
        <v>34</v>
      </c>
      <c r="D12" s="38">
        <f>D18</f>
        <v>-1.5</v>
      </c>
      <c r="E12" s="55" t="s">
        <v>18</v>
      </c>
      <c r="F12" s="55"/>
    </row>
    <row r="13" spans="1:6" ht="39.950000000000003" customHeight="1" x14ac:dyDescent="0.15">
      <c r="A13" s="28" t="s">
        <v>17</v>
      </c>
      <c r="B13" s="9"/>
      <c r="C13" s="5"/>
      <c r="D13" s="5"/>
      <c r="E13" s="5"/>
      <c r="F13" s="13"/>
    </row>
    <row r="14" spans="1:6" ht="14.1" customHeight="1" x14ac:dyDescent="0.4">
      <c r="A14" s="56" t="s">
        <v>0</v>
      </c>
      <c r="B14" s="58" t="s">
        <v>5</v>
      </c>
      <c r="C14" s="59"/>
      <c r="D14" s="60"/>
      <c r="E14" s="61" t="s">
        <v>11</v>
      </c>
      <c r="F14" s="62"/>
    </row>
    <row r="15" spans="1:6" ht="14.1" customHeight="1" x14ac:dyDescent="0.4">
      <c r="A15" s="57"/>
      <c r="B15" s="19" t="s">
        <v>8</v>
      </c>
      <c r="C15" s="14" t="s">
        <v>10</v>
      </c>
      <c r="D15" s="14" t="s">
        <v>1</v>
      </c>
      <c r="E15" s="63"/>
      <c r="F15" s="64"/>
    </row>
    <row r="16" spans="1:6" ht="65.099999999999994" customHeight="1" x14ac:dyDescent="0.4">
      <c r="A16" s="21" t="s">
        <v>26</v>
      </c>
      <c r="B16" s="65">
        <f>D11-(E9*1.5)</f>
        <v>-1.5</v>
      </c>
      <c r="C16" s="66"/>
      <c r="D16" s="67"/>
      <c r="E16" s="73" t="s">
        <v>15</v>
      </c>
      <c r="F16" s="74"/>
    </row>
    <row r="17" spans="1:7" ht="65.099999999999994" customHeight="1" thickBot="1" x14ac:dyDescent="0.45">
      <c r="A17" s="21" t="s">
        <v>27</v>
      </c>
      <c r="B17" s="40">
        <v>1.5</v>
      </c>
      <c r="C17" s="75"/>
      <c r="D17" s="41">
        <f>B17*C17</f>
        <v>0</v>
      </c>
      <c r="E17" s="76" t="s">
        <v>14</v>
      </c>
      <c r="F17" s="77"/>
    </row>
    <row r="18" spans="1:7" ht="30" customHeight="1" thickTop="1" x14ac:dyDescent="0.4">
      <c r="A18" s="47">
        <f>D11</f>
        <v>0</v>
      </c>
      <c r="B18" s="78"/>
      <c r="C18" s="79" t="s">
        <v>35</v>
      </c>
      <c r="D18" s="80">
        <f>SUM(B16,D17:D17)</f>
        <v>-1.5</v>
      </c>
      <c r="E18" s="81" t="s">
        <v>21</v>
      </c>
      <c r="F18" s="82">
        <f>A18-D18</f>
        <v>1.5</v>
      </c>
    </row>
    <row r="19" spans="1:7" ht="35.1" customHeight="1" x14ac:dyDescent="0.4">
      <c r="A19" s="22"/>
      <c r="B19" s="23"/>
      <c r="C19" s="3"/>
      <c r="D19" s="24"/>
      <c r="E19" s="25"/>
      <c r="F19" s="26" t="s">
        <v>28</v>
      </c>
    </row>
    <row r="20" spans="1:7" s="2" customFormat="1" ht="35.1" customHeight="1" x14ac:dyDescent="0.4">
      <c r="A20" s="4" t="s">
        <v>3</v>
      </c>
      <c r="B20" s="4"/>
      <c r="C20" s="4"/>
      <c r="D20" s="4"/>
      <c r="E20" s="4"/>
      <c r="F20" s="4"/>
      <c r="G20" s="4"/>
    </row>
    <row r="21" spans="1:7" s="2" customFormat="1" ht="90" customHeight="1" x14ac:dyDescent="0.4">
      <c r="A21" s="72" t="s">
        <v>12</v>
      </c>
      <c r="B21" s="72"/>
      <c r="C21" s="72"/>
      <c r="D21" s="72"/>
      <c r="E21" s="72"/>
      <c r="F21" s="72"/>
      <c r="G21" s="36"/>
    </row>
    <row r="22" spans="1:7" s="2" customFormat="1" ht="50.1" customHeight="1" x14ac:dyDescent="0.4">
      <c r="A22" s="72" t="s">
        <v>20</v>
      </c>
      <c r="B22" s="72"/>
      <c r="C22" s="72"/>
      <c r="D22" s="72"/>
      <c r="E22" s="72"/>
      <c r="F22" s="72"/>
      <c r="G22" s="36"/>
    </row>
    <row r="23" spans="1:7" ht="19.5" thickBot="1" x14ac:dyDescent="0.45"/>
    <row r="24" spans="1:7" ht="65.099999999999994" customHeight="1" thickBot="1" x14ac:dyDescent="0.45">
      <c r="A24" s="49" t="s">
        <v>36</v>
      </c>
      <c r="B24" s="50"/>
      <c r="C24" s="50"/>
      <c r="D24" s="50"/>
      <c r="E24" s="50"/>
      <c r="F24" s="51"/>
    </row>
    <row r="25" spans="1:7" x14ac:dyDescent="0.4">
      <c r="A25" s="7"/>
    </row>
    <row r="26" spans="1:7" x14ac:dyDescent="0.4">
      <c r="A26" s="8"/>
    </row>
    <row r="27" spans="1:7" x14ac:dyDescent="0.4">
      <c r="A27" s="37"/>
    </row>
  </sheetData>
  <mergeCells count="14">
    <mergeCell ref="A24:F24"/>
    <mergeCell ref="A1:F1"/>
    <mergeCell ref="D4:F4"/>
    <mergeCell ref="D5:F5"/>
    <mergeCell ref="B7:F7"/>
    <mergeCell ref="E12:F12"/>
    <mergeCell ref="A14:A15"/>
    <mergeCell ref="B14:D14"/>
    <mergeCell ref="E14:F15"/>
    <mergeCell ref="B16:D16"/>
    <mergeCell ref="E16:F16"/>
    <mergeCell ref="E17:F17"/>
    <mergeCell ref="A21:F21"/>
    <mergeCell ref="A22:F22"/>
  </mergeCells>
  <phoneticPr fontId="1"/>
  <printOptions horizontalCentered="1"/>
  <pageMargins left="0.19685039370078741" right="0.19685039370078741" top="0.74803149606299213" bottom="0.15748031496062992" header="0.31496062992125984" footer="0.11811023622047245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派遣（短期・上級研究者）会計報告書</vt:lpstr>
      <vt:lpstr>派遣（短期・中堅研究者）会計報告書</vt:lpstr>
      <vt:lpstr>派遣（長期）会計報告書</vt:lpstr>
      <vt:lpstr>'派遣（短期・上級研究者）会計報告書'!Print_Area</vt:lpstr>
      <vt:lpstr>'派遣（短期・中堅研究者）会計報告書'!Print_Area</vt:lpstr>
      <vt:lpstr>'派遣（長期）会計報告書'!Print_Area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2021-05-27T08:58:56Z</dcterms:created>
  <dcterms:modified xsi:type="dcterms:W3CDTF">2025-03-19T09:56:42Z</dcterms:modified>
</cp:coreProperties>
</file>